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85" tabRatio="744" activeTab="3"/>
  </bookViews>
  <sheets>
    <sheet name="frs pl" sheetId="1" r:id="rId1"/>
    <sheet name="frs bs" sheetId="2" r:id="rId2"/>
    <sheet name="frs cf" sheetId="3" r:id="rId3"/>
    <sheet name="frs equity" sheetId="4" r:id="rId4"/>
  </sheets>
  <definedNames>
    <definedName name="_xlnm.Print_Area" localSheetId="1">'frs bs'!$A$1:$L$66</definedName>
    <definedName name="_xlnm.Print_Area" localSheetId="2">'frs cf'!$A$1:$K$53</definedName>
    <definedName name="_xlnm.Print_Area" localSheetId="3">'frs equity'!$A$1:$S$29</definedName>
    <definedName name="_xlnm.Print_Area" localSheetId="0">'frs pl'!$A$1:$K$54</definedName>
  </definedNames>
  <calcPr fullCalcOnLoad="1" iterate="1" iterateCount="100" iterateDelta="0.001"/>
</workbook>
</file>

<file path=xl/sharedStrings.xml><?xml version="1.0" encoding="utf-8"?>
<sst xmlns="http://schemas.openxmlformats.org/spreadsheetml/2006/main" count="159" uniqueCount="135">
  <si>
    <t>Operating Expenses</t>
  </si>
  <si>
    <t>Finance Costs</t>
  </si>
  <si>
    <t>Investing Results</t>
  </si>
  <si>
    <t>Distributable</t>
  </si>
  <si>
    <t>3 months ended</t>
  </si>
  <si>
    <t>Rolls &amp; Moulds</t>
  </si>
  <si>
    <t>EQUITY AND LIABILITIES</t>
  </si>
  <si>
    <t>Basic</t>
  </si>
  <si>
    <t>Profit/(Loss) After Taxation</t>
  </si>
  <si>
    <t>Other short term loans and borrowings</t>
  </si>
  <si>
    <t>Taxation liabilities</t>
  </si>
  <si>
    <t>Net cash flows from operating activities</t>
  </si>
  <si>
    <t>Condensed Consolidated Income Statement</t>
  </si>
  <si>
    <t>Inventories</t>
  </si>
  <si>
    <t>(The condensed consolidated income statement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</si>
  <si>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</si>
  <si>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As at</t>
  </si>
  <si>
    <t>Proceeds from disposal of property, plant and equipment</t>
  </si>
  <si>
    <t>Investment in Associated Companies</t>
  </si>
  <si>
    <t>Treasury</t>
  </si>
  <si>
    <t>Shares</t>
  </si>
  <si>
    <t>Purchase of additional shares in a subsidiary company</t>
  </si>
  <si>
    <t>Interests</t>
  </si>
  <si>
    <t>Adjustments for non-cash items</t>
  </si>
  <si>
    <t>Current Assets</t>
  </si>
  <si>
    <t>Current Liabilities</t>
  </si>
  <si>
    <t>ASSETS</t>
  </si>
  <si>
    <t>TOTAL ASSETS</t>
  </si>
  <si>
    <t>Share Capital</t>
  </si>
  <si>
    <t>Other Income</t>
  </si>
  <si>
    <t>For the three and six months ended 30 June 2009</t>
  </si>
  <si>
    <t>CASH FLOWS FROM OPERATING ACTIVITIES</t>
  </si>
  <si>
    <t>Retirement benefit paid</t>
  </si>
  <si>
    <t>Purchase of property, plant and equipment</t>
  </si>
  <si>
    <t>Tax paid</t>
  </si>
  <si>
    <t>Prepaid Lease Payments</t>
  </si>
  <si>
    <t>Provision for retirement benefits</t>
  </si>
  <si>
    <t>ANN JOO RESOURCES BERHAD (371152-U)</t>
  </si>
  <si>
    <t>Accumulated</t>
  </si>
  <si>
    <t>Minority Interests</t>
  </si>
  <si>
    <t>Equity attributable to equity holders of parent</t>
  </si>
  <si>
    <t>Changes in working capital</t>
  </si>
  <si>
    <t>Net change in current assets</t>
  </si>
  <si>
    <t>Profit before tax</t>
  </si>
  <si>
    <t>Warrant</t>
  </si>
  <si>
    <t>Share buybacks</t>
  </si>
  <si>
    <t>Reduction of share capital in a subsidiary company</t>
  </si>
  <si>
    <t>TOTAL EQUITY AND LIABILITIES</t>
  </si>
  <si>
    <t>Non-Current Assets</t>
  </si>
  <si>
    <t>Receivables</t>
  </si>
  <si>
    <t>Cash and cash equivalents</t>
  </si>
  <si>
    <t>Taxation</t>
  </si>
  <si>
    <t>Total Equity</t>
  </si>
  <si>
    <t>Dividends paid to minority interests</t>
  </si>
  <si>
    <t>Dividends paid to shareholders</t>
  </si>
  <si>
    <t>Net Assets per share attributable to ordinary</t>
  </si>
  <si>
    <t>Assets classified as held for sale</t>
  </si>
  <si>
    <t>Attributable to :</t>
  </si>
  <si>
    <t>Equity holders of the parent</t>
  </si>
  <si>
    <t>Bank borrowings</t>
  </si>
  <si>
    <t>Net Change in Cash &amp; Cash Equivalents</t>
  </si>
  <si>
    <t>CASH FLOWS FROM FINANCING ACTIVITIES</t>
  </si>
  <si>
    <t>Total</t>
  </si>
  <si>
    <t>capital</t>
  </si>
  <si>
    <t>Profit from assets held for sale</t>
  </si>
  <si>
    <t>Earnings per share (sen) :-</t>
  </si>
  <si>
    <t>equity holders of the parent (RM)</t>
  </si>
  <si>
    <t>Investments</t>
  </si>
  <si>
    <t>Treasury shares</t>
  </si>
  <si>
    <t>RM'000</t>
  </si>
  <si>
    <t>Movements during the period</t>
  </si>
  <si>
    <t>Net cash flows from investing activities</t>
  </si>
  <si>
    <t>Profit/(Loss) Before Taxation</t>
  </si>
  <si>
    <t>Investment Property</t>
  </si>
  <si>
    <t>6 months ended</t>
  </si>
  <si>
    <t>Condensed Consolidated Cash Flow Statement</t>
  </si>
  <si>
    <t>Continuing Operations</t>
  </si>
  <si>
    <t>Warrant Reserve</t>
  </si>
  <si>
    <t>reserve</t>
  </si>
  <si>
    <t>Net change in current liabilities</t>
  </si>
  <si>
    <t>Non-Distributable</t>
  </si>
  <si>
    <t>Operating profit before working capital changes</t>
  </si>
  <si>
    <t>Interest received</t>
  </si>
  <si>
    <t>Condensed Consolidated Statement of Changes in Equity</t>
  </si>
  <si>
    <t>Discontinued Operation</t>
  </si>
  <si>
    <t>Condensed Consolidated Balance Sheet</t>
  </si>
  <si>
    <t>Revenue</t>
  </si>
  <si>
    <t>Intangible Assets</t>
  </si>
  <si>
    <t>Property, Plant and Equipment</t>
  </si>
  <si>
    <t>30.06.08</t>
  </si>
  <si>
    <t>30.06.09</t>
  </si>
  <si>
    <t>As at 30 June 2009</t>
  </si>
  <si>
    <t>30.06.2009</t>
  </si>
  <si>
    <t>For the six months ended 30 June 2009</t>
  </si>
  <si>
    <t>The Board of Directors of Ann Joo Resources Berhad is pleased to announce the unaudited results for the second financial quarter ended 30 June 2009</t>
  </si>
  <si>
    <t>31.12.2008</t>
  </si>
  <si>
    <t>(The condensed consolidated cash flow statement should be read in conjunction with the audited financial statements for the year ended 31 December 2008 and the accompanying explanatory notes attached to the interim financial statements)</t>
  </si>
  <si>
    <t>As 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</si>
  <si>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</si>
  <si>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As at 30 June 2008</t>
  </si>
  <si>
    <t>Cash and cash equivalents at end of the financial period</t>
  </si>
  <si>
    <t>Total equity attributable to the shareholders of the Company</t>
  </si>
  <si>
    <t>Loans and borrowings</t>
  </si>
  <si>
    <t>Payables and accruals</t>
  </si>
  <si>
    <t>Deferred tax assets</t>
  </si>
  <si>
    <t>Retained profit</t>
  </si>
  <si>
    <t>Other Reserves</t>
  </si>
  <si>
    <t>Other deferred liabilities</t>
  </si>
  <si>
    <t>Cash and cash equivalents at beginning of the financial year</t>
  </si>
  <si>
    <t>profits</t>
  </si>
  <si>
    <t>As at 1 January 2008</t>
  </si>
  <si>
    <t>Diluted</t>
  </si>
  <si>
    <t>Non-current Liabilities</t>
  </si>
  <si>
    <t>Total Liabilities</t>
  </si>
  <si>
    <t>to equity</t>
  </si>
  <si>
    <t>holders of</t>
  </si>
  <si>
    <t>the parent</t>
  </si>
  <si>
    <t>equity</t>
  </si>
  <si>
    <t>Development expenses paid</t>
  </si>
  <si>
    <t>Minority</t>
  </si>
  <si>
    <t>- From continuing operations</t>
  </si>
  <si>
    <t>- From discontinued operations</t>
  </si>
  <si>
    <t>Proceeds from disposal of discontinued operations</t>
  </si>
  <si>
    <t>Purchase of rolls and moulds</t>
  </si>
  <si>
    <t>Proceeds from issuance of warrants</t>
  </si>
  <si>
    <t>Interest paid</t>
  </si>
  <si>
    <t>CASH FLOWS FROM INVESTING ACTIVITIES</t>
  </si>
  <si>
    <t>Net cash flows from financing activities</t>
  </si>
  <si>
    <t>Share</t>
  </si>
  <si>
    <t>Reserve</t>
  </si>
  <si>
    <t>attributable</t>
  </si>
  <si>
    <t>to capital</t>
  </si>
  <si>
    <t>Overdrafts</t>
  </si>
  <si>
    <t>Tax recoverables</t>
  </si>
  <si>
    <t>Attributable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</si>
</sst>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3">
    <font>
      <sz val="10"/>
      <name val="Times New Roman"/>
      <family val="1"/>
    </font>
    <font>
      <sz val="11"/>
      <color indexed="8"/>
      <name val="Calibri"/>
      <family val="2"/>
    </font>
    <font>
      <sz val="10"/>
      <name val="Arial"/>
      <family val="2"/>
    </font>
    <font>
      <sz val="8"/>
      <name val="Times New Roman"/>
      <family val="1"/>
    </font>
    <font>
      <b/>
      <sz val="11"/>
      <name val="Times New Roman"/>
      <family val="1"/>
    </font>
    <font>
      <sz val="11"/>
      <name val="Times New Roman"/>
      <family val="1"/>
    </font>
    <font>
      <sz val="11"/>
      <color indexed="8"/>
      <name val="Times New Roman"/>
      <family val="1"/>
    </font>
    <font>
      <sz val="11"/>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style="thin"/>
      <bottom style="thin"/>
    </border>
    <border>
      <left/>
      <right/>
      <top style="thin"/>
      <bottom style="double"/>
    </border>
    <border>
      <left/>
      <right/>
      <top/>
      <bottom style="thin"/>
    </border>
    <border>
      <left/>
      <right/>
      <top style="thin"/>
      <bottom style="medium"/>
    </border>
    <border>
      <left/>
      <right/>
      <top/>
      <bottom style="double"/>
    </border>
  </borders>
  <cellStyleXfs count="61">
    <xf numFmtId="3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3" fillId="15" borderId="0" applyNumberFormat="0" applyBorder="0" applyAlignment="0" applyProtection="0"/>
    <xf numFmtId="0" fontId="17" fillId="16" borderId="1" applyNumberFormat="0" applyAlignment="0" applyProtection="0"/>
    <xf numFmtId="0" fontId="19" fillId="17"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2"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1" fillId="0" borderId="9" applyNumberFormat="0" applyFill="0" applyAlignment="0" applyProtection="0"/>
    <xf numFmtId="0" fontId="18" fillId="0" borderId="0" applyNumberFormat="0" applyFill="0" applyBorder="0" applyAlignment="0" applyProtection="0"/>
  </cellStyleXfs>
  <cellXfs count="74">
    <xf numFmtId="37" fontId="0" fillId="0" borderId="0" xfId="0" applyAlignment="1">
      <alignment/>
    </xf>
    <xf numFmtId="37" fontId="4" fillId="0" borderId="0" xfId="0" applyFont="1" applyAlignment="1">
      <alignment/>
    </xf>
    <xf numFmtId="37" fontId="5" fillId="0" borderId="0" xfId="0" applyFont="1" applyAlignment="1">
      <alignment/>
    </xf>
    <xf numFmtId="37" fontId="5" fillId="0" borderId="0" xfId="0" applyFont="1" applyBorder="1" applyAlignment="1">
      <alignment/>
    </xf>
    <xf numFmtId="41" fontId="5" fillId="0" borderId="0" xfId="0" applyNumberFormat="1" applyFont="1" applyAlignment="1">
      <alignment/>
    </xf>
    <xf numFmtId="37" fontId="5" fillId="0" borderId="0" xfId="0" applyFont="1" applyFill="1" applyAlignment="1">
      <alignment/>
    </xf>
    <xf numFmtId="37" fontId="5" fillId="0" borderId="10" xfId="0" applyFont="1" applyBorder="1" applyAlignment="1">
      <alignment/>
    </xf>
    <xf numFmtId="41" fontId="5" fillId="0" borderId="10" xfId="0" applyNumberFormat="1" applyFont="1" applyBorder="1" applyAlignment="1">
      <alignment/>
    </xf>
    <xf numFmtId="41" fontId="5" fillId="0" borderId="11" xfId="0" applyNumberFormat="1" applyFont="1" applyBorder="1" applyAlignment="1">
      <alignment/>
    </xf>
    <xf numFmtId="43" fontId="5" fillId="0" borderId="0" xfId="42" applyFont="1" applyAlignment="1">
      <alignment/>
    </xf>
    <xf numFmtId="41" fontId="5" fillId="0" borderId="12" xfId="0" applyNumberFormat="1" applyFont="1" applyBorder="1" applyAlignment="1">
      <alignment/>
    </xf>
    <xf numFmtId="41" fontId="5" fillId="0" borderId="0" xfId="0" applyNumberFormat="1" applyFont="1" applyBorder="1" applyAlignment="1">
      <alignment/>
    </xf>
    <xf numFmtId="37" fontId="5" fillId="0" borderId="0" xfId="0" applyFont="1" applyBorder="1" applyAlignment="1">
      <alignment horizontal="center"/>
    </xf>
    <xf numFmtId="37" fontId="5" fillId="0" borderId="0" xfId="0" applyFont="1" applyAlignment="1">
      <alignment horizontal="center"/>
    </xf>
    <xf numFmtId="37" fontId="5" fillId="0" borderId="12" xfId="0" applyFont="1" applyBorder="1" applyAlignment="1">
      <alignment horizontal="center"/>
    </xf>
    <xf numFmtId="37" fontId="5" fillId="0" borderId="0" xfId="0" applyFont="1" applyAlignment="1" quotePrefix="1">
      <alignment/>
    </xf>
    <xf numFmtId="37" fontId="5" fillId="0" borderId="0" xfId="0" applyFont="1" applyAlignment="1">
      <alignment horizontal="right"/>
    </xf>
    <xf numFmtId="37" fontId="5" fillId="0" borderId="0" xfId="0" applyFont="1" applyAlignment="1">
      <alignment horizontal="left"/>
    </xf>
    <xf numFmtId="37" fontId="6" fillId="0" borderId="0" xfId="0" applyFont="1" applyAlignment="1">
      <alignment/>
    </xf>
    <xf numFmtId="41" fontId="5" fillId="0" borderId="0" xfId="0" applyNumberFormat="1" applyFont="1" applyFill="1" applyAlignment="1">
      <alignment/>
    </xf>
    <xf numFmtId="164" fontId="5" fillId="0" borderId="0" xfId="42" applyNumberFormat="1" applyFont="1" applyFill="1" applyAlignment="1">
      <alignment/>
    </xf>
    <xf numFmtId="41" fontId="5" fillId="0" borderId="10" xfId="0" applyNumberFormat="1" applyFont="1" applyFill="1" applyBorder="1" applyAlignment="1">
      <alignment/>
    </xf>
    <xf numFmtId="37" fontId="5" fillId="0" borderId="0" xfId="42" applyNumberFormat="1" applyFont="1" applyFill="1" applyAlignment="1">
      <alignment/>
    </xf>
    <xf numFmtId="43" fontId="5" fillId="0" borderId="0" xfId="42" applyFont="1" applyFill="1" applyAlignment="1">
      <alignment/>
    </xf>
    <xf numFmtId="41" fontId="6" fillId="0" borderId="0" xfId="0" applyNumberFormat="1" applyFont="1" applyFill="1" applyAlignment="1">
      <alignment/>
    </xf>
    <xf numFmtId="41" fontId="5" fillId="0" borderId="0" xfId="0" applyNumberFormat="1" applyFont="1" applyFill="1" applyBorder="1" applyAlignment="1">
      <alignment/>
    </xf>
    <xf numFmtId="41" fontId="5" fillId="0" borderId="11" xfId="0" applyNumberFormat="1" applyFont="1" applyFill="1" applyBorder="1" applyAlignment="1">
      <alignment/>
    </xf>
    <xf numFmtId="41" fontId="5" fillId="0" borderId="12" xfId="0" applyNumberFormat="1" applyFont="1" applyFill="1" applyBorder="1" applyAlignment="1">
      <alignment/>
    </xf>
    <xf numFmtId="37" fontId="5" fillId="0" borderId="0" xfId="0" applyFont="1" applyFill="1" applyBorder="1" applyAlignment="1">
      <alignment/>
    </xf>
    <xf numFmtId="164" fontId="5" fillId="0" borderId="0" xfId="42" applyNumberFormat="1" applyFont="1" applyAlignment="1">
      <alignment/>
    </xf>
    <xf numFmtId="43" fontId="5" fillId="0" borderId="0" xfId="0" applyNumberFormat="1" applyFont="1" applyAlignment="1">
      <alignment/>
    </xf>
    <xf numFmtId="37" fontId="5" fillId="0" borderId="0" xfId="0" applyFont="1" applyBorder="1" applyAlignment="1">
      <alignment/>
    </xf>
    <xf numFmtId="37" fontId="5" fillId="0" borderId="0" xfId="0" applyFont="1" applyBorder="1" applyAlignment="1">
      <alignment horizontal="centerContinuous"/>
    </xf>
    <xf numFmtId="37" fontId="6" fillId="0" borderId="12" xfId="0" applyFont="1" applyBorder="1" applyAlignment="1">
      <alignment/>
    </xf>
    <xf numFmtId="37" fontId="5" fillId="0" borderId="13" xfId="0" applyFont="1" applyBorder="1" applyAlignment="1">
      <alignment/>
    </xf>
    <xf numFmtId="37" fontId="5" fillId="0" borderId="0" xfId="0" applyFont="1" applyAlignment="1">
      <alignment horizontal="justify" vertical="justify"/>
    </xf>
    <xf numFmtId="37" fontId="7" fillId="0" borderId="0" xfId="0" applyFont="1" applyAlignment="1">
      <alignment/>
    </xf>
    <xf numFmtId="37" fontId="5" fillId="0" borderId="0" xfId="0" applyFont="1" applyBorder="1" applyAlignment="1" quotePrefix="1">
      <alignment horizontal="center"/>
    </xf>
    <xf numFmtId="41" fontId="6" fillId="0" borderId="0" xfId="0" applyNumberFormat="1" applyFont="1" applyAlignment="1">
      <alignment/>
    </xf>
    <xf numFmtId="43" fontId="5" fillId="0" borderId="14" xfId="42" applyFont="1" applyBorder="1" applyAlignment="1">
      <alignment/>
    </xf>
    <xf numFmtId="37" fontId="5" fillId="0" borderId="0" xfId="0" applyFont="1" applyBorder="1" applyAlignment="1">
      <alignment horizontal="right"/>
    </xf>
    <xf numFmtId="37" fontId="5" fillId="0" borderId="0" xfId="0" applyFont="1" applyFill="1" applyBorder="1" applyAlignment="1">
      <alignment/>
    </xf>
    <xf numFmtId="37" fontId="5" fillId="0" borderId="0" xfId="0" applyFont="1" applyAlignment="1">
      <alignment wrapText="1"/>
    </xf>
    <xf numFmtId="37" fontId="5" fillId="0" borderId="0" xfId="0" applyFont="1" applyFill="1" applyAlignment="1">
      <alignment horizontal="center"/>
    </xf>
    <xf numFmtId="43" fontId="5" fillId="0" borderId="0" xfId="42" applyFont="1" applyFill="1" applyAlignment="1">
      <alignment horizontal="right"/>
    </xf>
    <xf numFmtId="37" fontId="5" fillId="0" borderId="12" xfId="0" applyFont="1" applyFill="1" applyBorder="1" applyAlignment="1">
      <alignment horizontal="centerContinuous"/>
    </xf>
    <xf numFmtId="37" fontId="6" fillId="0" borderId="0" xfId="0" applyFont="1" applyFill="1" applyBorder="1" applyAlignment="1" quotePrefix="1">
      <alignment horizontal="center"/>
    </xf>
    <xf numFmtId="37" fontId="6" fillId="0" borderId="0" xfId="0" applyFont="1" applyFill="1" applyAlignment="1">
      <alignment horizontal="center"/>
    </xf>
    <xf numFmtId="37" fontId="6" fillId="0" borderId="0" xfId="0" applyFont="1" applyFill="1" applyAlignment="1">
      <alignment/>
    </xf>
    <xf numFmtId="37" fontId="6" fillId="0" borderId="0" xfId="0" applyFont="1" applyFill="1" applyBorder="1" applyAlignment="1">
      <alignment horizontal="center"/>
    </xf>
    <xf numFmtId="37" fontId="6" fillId="0" borderId="0" xfId="0" applyFont="1" applyFill="1" applyBorder="1" applyAlignment="1">
      <alignment/>
    </xf>
    <xf numFmtId="37" fontId="6" fillId="0" borderId="12" xfId="0" applyFont="1" applyFill="1" applyBorder="1" applyAlignment="1">
      <alignment/>
    </xf>
    <xf numFmtId="37" fontId="5" fillId="0" borderId="12" xfId="0" applyFont="1" applyFill="1" applyBorder="1" applyAlignment="1">
      <alignment/>
    </xf>
    <xf numFmtId="37" fontId="5" fillId="0" borderId="13" xfId="0" applyFont="1" applyFill="1" applyBorder="1" applyAlignment="1">
      <alignment/>
    </xf>
    <xf numFmtId="37" fontId="5" fillId="0" borderId="0" xfId="0" applyFont="1" applyFill="1" applyAlignment="1">
      <alignment horizontal="justify" vertical="justify"/>
    </xf>
    <xf numFmtId="37" fontId="5" fillId="0" borderId="0" xfId="0" applyFont="1" applyFill="1" applyBorder="1" applyAlignment="1">
      <alignment horizontal="right"/>
    </xf>
    <xf numFmtId="37" fontId="5" fillId="0" borderId="0" xfId="0" applyFont="1" applyFill="1" applyBorder="1" applyAlignment="1">
      <alignment horizontal="center"/>
    </xf>
    <xf numFmtId="43" fontId="5" fillId="0" borderId="14" xfId="42" applyFont="1" applyFill="1" applyBorder="1" applyAlignment="1">
      <alignment/>
    </xf>
    <xf numFmtId="41" fontId="5" fillId="0" borderId="0" xfId="0" applyNumberFormat="1" applyFont="1" applyFill="1" applyAlignment="1">
      <alignment/>
    </xf>
    <xf numFmtId="37" fontId="6" fillId="0" borderId="0" xfId="0" applyFont="1" applyFill="1" applyBorder="1" applyAlignment="1">
      <alignment horizontal="right"/>
    </xf>
    <xf numFmtId="37" fontId="6" fillId="0" borderId="12" xfId="0" applyFont="1" applyFill="1" applyBorder="1" applyAlignment="1">
      <alignment horizontal="right"/>
    </xf>
    <xf numFmtId="164" fontId="5" fillId="0" borderId="0" xfId="42" applyNumberFormat="1" applyFont="1" applyFill="1" applyBorder="1" applyAlignment="1">
      <alignment horizontal="center"/>
    </xf>
    <xf numFmtId="37" fontId="5" fillId="0" borderId="10" xfId="0" applyFont="1" applyFill="1" applyBorder="1" applyAlignment="1">
      <alignment/>
    </xf>
    <xf numFmtId="41" fontId="5" fillId="0" borderId="13" xfId="0" applyNumberFormat="1" applyFont="1" applyFill="1" applyBorder="1" applyAlignment="1">
      <alignment/>
    </xf>
    <xf numFmtId="41" fontId="5" fillId="0" borderId="0" xfId="42" applyNumberFormat="1" applyFont="1" applyFill="1" applyAlignment="1">
      <alignment/>
    </xf>
    <xf numFmtId="37" fontId="5" fillId="0" borderId="0" xfId="0" applyFont="1" applyFill="1" applyAlignment="1">
      <alignment wrapText="1"/>
    </xf>
    <xf numFmtId="41" fontId="5" fillId="0" borderId="0" xfId="42" applyNumberFormat="1" applyFont="1" applyFill="1" applyAlignment="1" quotePrefix="1">
      <alignment/>
    </xf>
    <xf numFmtId="43" fontId="5" fillId="0" borderId="0" xfId="0" applyNumberFormat="1" applyFont="1" applyFill="1" applyBorder="1" applyAlignment="1">
      <alignment horizontal="right"/>
    </xf>
    <xf numFmtId="37" fontId="5" fillId="0" borderId="12" xfId="0" applyFont="1" applyFill="1" applyBorder="1" applyAlignment="1">
      <alignment horizontal="center"/>
    </xf>
    <xf numFmtId="37" fontId="5" fillId="0" borderId="0" xfId="0" applyFont="1" applyAlignment="1">
      <alignment horizontal="justify" vertical="justify" wrapText="1"/>
    </xf>
    <xf numFmtId="37" fontId="4" fillId="0" borderId="0" xfId="0" applyFont="1" applyAlignment="1">
      <alignment horizontal="justify" vertical="justify" wrapText="1"/>
    </xf>
    <xf numFmtId="37" fontId="0" fillId="0" borderId="0" xfId="0" applyAlignment="1">
      <alignment horizontal="justify" vertical="justify" wrapText="1"/>
    </xf>
    <xf numFmtId="37" fontId="5" fillId="0" borderId="0" xfId="0" applyFont="1" applyAlignment="1">
      <alignment horizontal="justify" vertical="top" wrapText="1"/>
    </xf>
    <xf numFmtId="37" fontId="5"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M57"/>
  <sheetViews>
    <sheetView zoomScalePageLayoutView="0" workbookViewId="0" topLeftCell="A1">
      <selection activeCell="M1" sqref="M1"/>
    </sheetView>
  </sheetViews>
  <sheetFormatPr defaultColWidth="9.33203125" defaultRowHeight="12.75"/>
  <cols>
    <col min="1" max="2" width="9.33203125" style="2" customWidth="1"/>
    <col min="3" max="3" width="10" style="2" customWidth="1"/>
    <col min="4" max="4" width="1.83203125" style="2" customWidth="1"/>
    <col min="5" max="5" width="13.83203125" style="5" customWidth="1"/>
    <col min="6" max="6" width="1.83203125" style="5" customWidth="1"/>
    <col min="7" max="7" width="13.83203125" style="5" customWidth="1"/>
    <col min="8" max="8" width="2.5" style="5" customWidth="1"/>
    <col min="9" max="9" width="13.83203125" style="5" customWidth="1"/>
    <col min="10" max="10" width="1.83203125" style="5" customWidth="1"/>
    <col min="11" max="11" width="13.83203125" style="5" customWidth="1"/>
    <col min="12" max="12" width="9.5" style="2" customWidth="1"/>
    <col min="13" max="13" width="14.33203125" style="2" customWidth="1"/>
    <col min="14" max="14" width="4" style="2" customWidth="1"/>
    <col min="15" max="16384" width="9.33203125" style="2" customWidth="1"/>
  </cols>
  <sheetData>
    <row r="1" ht="15">
      <c r="A1" s="1" t="s">
        <v>37</v>
      </c>
    </row>
    <row r="3" spans="1:11" ht="15">
      <c r="A3" s="70" t="s">
        <v>94</v>
      </c>
      <c r="B3" s="71"/>
      <c r="C3" s="71"/>
      <c r="D3" s="71"/>
      <c r="E3" s="71"/>
      <c r="F3" s="71"/>
      <c r="G3" s="71"/>
      <c r="H3" s="71"/>
      <c r="I3" s="71"/>
      <c r="J3" s="71"/>
      <c r="K3" s="71"/>
    </row>
    <row r="4" spans="1:11" ht="15">
      <c r="A4" s="71"/>
      <c r="B4" s="71"/>
      <c r="C4" s="71"/>
      <c r="D4" s="71"/>
      <c r="E4" s="71"/>
      <c r="F4" s="71"/>
      <c r="G4" s="71"/>
      <c r="H4" s="71"/>
      <c r="I4" s="71"/>
      <c r="J4" s="71"/>
      <c r="K4" s="71"/>
    </row>
    <row r="5" ht="15">
      <c r="A5" s="1"/>
    </row>
    <row r="7" ht="15">
      <c r="A7" s="1" t="s">
        <v>12</v>
      </c>
    </row>
    <row r="8" ht="15">
      <c r="A8" s="1" t="s">
        <v>30</v>
      </c>
    </row>
    <row r="10" spans="5:13" ht="15">
      <c r="E10" s="45" t="s">
        <v>4</v>
      </c>
      <c r="F10" s="45"/>
      <c r="G10" s="45"/>
      <c r="H10" s="28"/>
      <c r="I10" s="68" t="s">
        <v>74</v>
      </c>
      <c r="J10" s="68"/>
      <c r="K10" s="68"/>
      <c r="L10" s="32"/>
      <c r="M10" s="32"/>
    </row>
    <row r="11" spans="5:12" ht="15">
      <c r="E11" s="46" t="s">
        <v>90</v>
      </c>
      <c r="F11" s="47"/>
      <c r="G11" s="46" t="s">
        <v>89</v>
      </c>
      <c r="H11" s="48"/>
      <c r="I11" s="46" t="str">
        <f>+E11</f>
        <v>30.06.09</v>
      </c>
      <c r="J11" s="47"/>
      <c r="K11" s="46" t="str">
        <f>+G11</f>
        <v>30.06.08</v>
      </c>
      <c r="L11" s="13"/>
    </row>
    <row r="12" spans="5:12" ht="15">
      <c r="E12" s="49" t="s">
        <v>69</v>
      </c>
      <c r="F12" s="47"/>
      <c r="G12" s="49" t="s">
        <v>69</v>
      </c>
      <c r="H12" s="48"/>
      <c r="I12" s="49" t="s">
        <v>69</v>
      </c>
      <c r="J12" s="47"/>
      <c r="K12" s="49" t="s">
        <v>69</v>
      </c>
      <c r="L12" s="13"/>
    </row>
    <row r="13" spans="5:12" ht="15">
      <c r="E13" s="49"/>
      <c r="F13" s="49"/>
      <c r="G13" s="49"/>
      <c r="H13" s="50"/>
      <c r="I13" s="49"/>
      <c r="J13" s="49"/>
      <c r="K13" s="49"/>
      <c r="L13" s="13"/>
    </row>
    <row r="14" spans="5:12" ht="15">
      <c r="E14" s="49"/>
      <c r="F14" s="47"/>
      <c r="G14" s="49"/>
      <c r="H14" s="48"/>
      <c r="I14" s="49"/>
      <c r="J14" s="47"/>
      <c r="K14" s="49"/>
      <c r="L14" s="13"/>
    </row>
    <row r="15" spans="1:12" ht="15">
      <c r="A15" s="1" t="s">
        <v>76</v>
      </c>
      <c r="E15" s="49"/>
      <c r="F15" s="47"/>
      <c r="G15" s="49"/>
      <c r="H15" s="48"/>
      <c r="I15" s="49"/>
      <c r="J15" s="47"/>
      <c r="K15" s="49"/>
      <c r="L15" s="13"/>
    </row>
    <row r="16" spans="5:12" ht="15">
      <c r="E16" s="49"/>
      <c r="F16" s="47"/>
      <c r="G16" s="49"/>
      <c r="H16" s="48"/>
      <c r="I16" s="49"/>
      <c r="J16" s="47"/>
      <c r="K16" s="49"/>
      <c r="L16" s="13"/>
    </row>
    <row r="17" spans="1:11" ht="15">
      <c r="A17" s="2" t="s">
        <v>86</v>
      </c>
      <c r="E17" s="48">
        <v>424299</v>
      </c>
      <c r="F17" s="48"/>
      <c r="G17" s="48">
        <v>706504</v>
      </c>
      <c r="H17" s="48"/>
      <c r="I17" s="48">
        <v>644426</v>
      </c>
      <c r="J17" s="48"/>
      <c r="K17" s="48">
        <v>1377813</v>
      </c>
    </row>
    <row r="18" spans="5:11" ht="15">
      <c r="E18" s="48"/>
      <c r="F18" s="48"/>
      <c r="G18" s="48"/>
      <c r="H18" s="48"/>
      <c r="I18" s="48"/>
      <c r="J18" s="48"/>
      <c r="K18" s="48"/>
    </row>
    <row r="19" spans="1:11" ht="15">
      <c r="A19" s="2" t="s">
        <v>0</v>
      </c>
      <c r="E19" s="48">
        <v>-416739.14324</v>
      </c>
      <c r="F19" s="48"/>
      <c r="G19" s="48">
        <v>-480779</v>
      </c>
      <c r="H19" s="48"/>
      <c r="I19" s="48">
        <v>-672420</v>
      </c>
      <c r="J19" s="48"/>
      <c r="K19" s="48">
        <v>-1024398</v>
      </c>
    </row>
    <row r="20" spans="5:11" ht="15">
      <c r="E20" s="48"/>
      <c r="F20" s="48"/>
      <c r="G20" s="48"/>
      <c r="H20" s="48"/>
      <c r="I20" s="48"/>
      <c r="J20" s="48"/>
      <c r="K20" s="48"/>
    </row>
    <row r="21" spans="1:11" ht="15">
      <c r="A21" s="2" t="s">
        <v>29</v>
      </c>
      <c r="E21" s="48">
        <v>1586</v>
      </c>
      <c r="F21" s="48"/>
      <c r="G21" s="48">
        <v>6474</v>
      </c>
      <c r="H21" s="48"/>
      <c r="I21" s="48">
        <v>4216</v>
      </c>
      <c r="J21" s="48"/>
      <c r="K21" s="48">
        <v>10324</v>
      </c>
    </row>
    <row r="22" spans="5:11" ht="15">
      <c r="E22" s="48"/>
      <c r="F22" s="48"/>
      <c r="G22" s="48"/>
      <c r="H22" s="48"/>
      <c r="I22" s="48"/>
      <c r="J22" s="48"/>
      <c r="K22" s="48"/>
    </row>
    <row r="23" spans="1:11" ht="15">
      <c r="A23" s="2" t="s">
        <v>1</v>
      </c>
      <c r="E23" s="48">
        <v>-6575.85676</v>
      </c>
      <c r="F23" s="48"/>
      <c r="G23" s="48">
        <v>-4585</v>
      </c>
      <c r="H23" s="48"/>
      <c r="I23" s="48">
        <v>-14790</v>
      </c>
      <c r="J23" s="48"/>
      <c r="K23" s="48">
        <v>-10299</v>
      </c>
    </row>
    <row r="24" spans="5:11" ht="15">
      <c r="E24" s="48"/>
      <c r="F24" s="48"/>
      <c r="G24" s="48"/>
      <c r="H24" s="48"/>
      <c r="I24" s="48"/>
      <c r="J24" s="48"/>
      <c r="K24" s="48"/>
    </row>
    <row r="25" spans="1:11" ht="15">
      <c r="A25" s="2" t="s">
        <v>2</v>
      </c>
      <c r="E25" s="48">
        <v>103</v>
      </c>
      <c r="F25" s="48"/>
      <c r="G25" s="48">
        <v>36</v>
      </c>
      <c r="H25" s="48"/>
      <c r="I25" s="48">
        <v>117</v>
      </c>
      <c r="J25" s="48"/>
      <c r="K25" s="48">
        <v>71</v>
      </c>
    </row>
    <row r="26" spans="5:11" ht="15">
      <c r="E26" s="51"/>
      <c r="F26" s="48"/>
      <c r="G26" s="51"/>
      <c r="H26" s="48"/>
      <c r="I26" s="51"/>
      <c r="J26" s="48"/>
      <c r="K26" s="51"/>
    </row>
    <row r="27" spans="1:11" ht="15">
      <c r="A27" s="2" t="s">
        <v>72</v>
      </c>
      <c r="E27" s="48">
        <v>2673</v>
      </c>
      <c r="F27" s="48"/>
      <c r="G27" s="48">
        <v>227650</v>
      </c>
      <c r="H27" s="48"/>
      <c r="I27" s="48">
        <v>-38451</v>
      </c>
      <c r="J27" s="48"/>
      <c r="K27" s="48">
        <v>353511</v>
      </c>
    </row>
    <row r="28" spans="5:11" ht="15">
      <c r="E28" s="48"/>
      <c r="F28" s="48"/>
      <c r="G28" s="48"/>
      <c r="H28" s="48"/>
      <c r="I28" s="48"/>
      <c r="J28" s="48"/>
      <c r="K28" s="48"/>
    </row>
    <row r="29" spans="1:11" ht="15">
      <c r="A29" s="2" t="s">
        <v>51</v>
      </c>
      <c r="E29" s="48">
        <v>-915</v>
      </c>
      <c r="F29" s="48"/>
      <c r="G29" s="48">
        <v>-46492</v>
      </c>
      <c r="H29" s="48"/>
      <c r="I29" s="48">
        <v>285</v>
      </c>
      <c r="J29" s="48"/>
      <c r="K29" s="48">
        <v>-69446</v>
      </c>
    </row>
    <row r="30" spans="5:11" ht="15">
      <c r="E30" s="52"/>
      <c r="G30" s="52"/>
      <c r="I30" s="52"/>
      <c r="K30" s="52"/>
    </row>
    <row r="31" spans="1:11" ht="15">
      <c r="A31" s="2" t="s">
        <v>8</v>
      </c>
      <c r="E31" s="28">
        <v>1758</v>
      </c>
      <c r="G31" s="28">
        <v>181158</v>
      </c>
      <c r="I31" s="28">
        <v>-38166</v>
      </c>
      <c r="K31" s="28">
        <v>284065</v>
      </c>
    </row>
    <row r="32" spans="5:11" ht="15">
      <c r="E32" s="28"/>
      <c r="G32" s="28"/>
      <c r="I32" s="28"/>
      <c r="K32" s="28"/>
    </row>
    <row r="33" spans="5:11" ht="15">
      <c r="E33" s="28"/>
      <c r="G33" s="28"/>
      <c r="I33" s="28"/>
      <c r="K33" s="28"/>
    </row>
    <row r="34" spans="1:11" ht="15">
      <c r="A34" s="1" t="s">
        <v>84</v>
      </c>
      <c r="E34" s="28"/>
      <c r="G34" s="28"/>
      <c r="I34" s="28"/>
      <c r="K34" s="28"/>
    </row>
    <row r="35" spans="5:11" ht="15">
      <c r="E35" s="28"/>
      <c r="G35" s="28"/>
      <c r="I35" s="28"/>
      <c r="K35" s="28"/>
    </row>
    <row r="36" spans="1:11" ht="15">
      <c r="A36" s="2" t="s">
        <v>64</v>
      </c>
      <c r="E36" s="28">
        <v>0</v>
      </c>
      <c r="G36" s="28">
        <v>5527</v>
      </c>
      <c r="I36" s="28">
        <v>0</v>
      </c>
      <c r="K36" s="28">
        <v>13706</v>
      </c>
    </row>
    <row r="37" spans="5:11" ht="15">
      <c r="E37" s="28"/>
      <c r="G37" s="28"/>
      <c r="I37" s="28"/>
      <c r="K37" s="28"/>
    </row>
    <row r="38" spans="5:11" ht="15">
      <c r="E38" s="28"/>
      <c r="G38" s="28"/>
      <c r="I38" s="28"/>
      <c r="K38" s="28"/>
    </row>
    <row r="39" spans="1:11" ht="15.75" thickBot="1">
      <c r="A39" s="2" t="s">
        <v>8</v>
      </c>
      <c r="E39" s="53">
        <v>1758</v>
      </c>
      <c r="G39" s="53">
        <v>186685</v>
      </c>
      <c r="I39" s="53">
        <v>-38166</v>
      </c>
      <c r="K39" s="53">
        <v>297771</v>
      </c>
    </row>
    <row r="41" ht="15">
      <c r="A41" s="2" t="s">
        <v>57</v>
      </c>
    </row>
    <row r="42" spans="1:11" ht="15">
      <c r="A42" s="2" t="s">
        <v>58</v>
      </c>
      <c r="E42" s="5">
        <v>2219</v>
      </c>
      <c r="G42" s="5">
        <v>180508</v>
      </c>
      <c r="I42" s="5">
        <v>-36647</v>
      </c>
      <c r="K42" s="5">
        <v>285456</v>
      </c>
    </row>
    <row r="43" spans="1:11" ht="15">
      <c r="A43" s="2" t="s">
        <v>39</v>
      </c>
      <c r="E43" s="5">
        <v>-461</v>
      </c>
      <c r="G43" s="48">
        <v>6177</v>
      </c>
      <c r="I43" s="5">
        <v>-1519</v>
      </c>
      <c r="K43" s="48">
        <v>12315</v>
      </c>
    </row>
    <row r="44" spans="5:11" ht="15.75" thickBot="1">
      <c r="E44" s="53">
        <v>1758</v>
      </c>
      <c r="G44" s="53">
        <v>186685</v>
      </c>
      <c r="I44" s="53">
        <v>-38166</v>
      </c>
      <c r="K44" s="53">
        <v>297771</v>
      </c>
    </row>
    <row r="47" spans="1:11" ht="15">
      <c r="A47" s="2" t="s">
        <v>65</v>
      </c>
      <c r="E47" s="43"/>
      <c r="G47" s="43"/>
      <c r="I47" s="43"/>
      <c r="K47" s="43"/>
    </row>
    <row r="48" spans="1:12" ht="15">
      <c r="A48" s="2" t="s">
        <v>7</v>
      </c>
      <c r="E48" s="9">
        <v>0.44139700674995064</v>
      </c>
      <c r="F48" s="23"/>
      <c r="G48" s="9">
        <v>35.17</v>
      </c>
      <c r="H48" s="23"/>
      <c r="I48" s="9">
        <v>-7.290061927012391</v>
      </c>
      <c r="J48" s="23"/>
      <c r="K48" s="23">
        <v>55.39</v>
      </c>
      <c r="L48" s="23"/>
    </row>
    <row r="49" spans="1:12" ht="15">
      <c r="A49" s="2" t="s">
        <v>111</v>
      </c>
      <c r="E49" s="9">
        <v>0.6191388117425448</v>
      </c>
      <c r="F49" s="44"/>
      <c r="G49" s="44">
        <v>23.85</v>
      </c>
      <c r="H49" s="44"/>
      <c r="I49" s="44">
        <v>-4.14430411721102</v>
      </c>
      <c r="J49" s="44"/>
      <c r="K49" s="44">
        <v>38.48</v>
      </c>
      <c r="L49" s="23"/>
    </row>
    <row r="52" spans="1:13" ht="15">
      <c r="A52" s="69" t="s">
        <v>14</v>
      </c>
      <c r="B52" s="69"/>
      <c r="C52" s="69"/>
      <c r="D52" s="69"/>
      <c r="E52" s="69"/>
      <c r="F52" s="69"/>
      <c r="G52" s="69"/>
      <c r="H52" s="69"/>
      <c r="I52" s="69"/>
      <c r="J52" s="69"/>
      <c r="K52" s="69"/>
      <c r="L52" s="17"/>
      <c r="M52" s="17"/>
    </row>
    <row r="53" spans="1:13" ht="15">
      <c r="A53" s="69"/>
      <c r="B53" s="69"/>
      <c r="C53" s="69"/>
      <c r="D53" s="69"/>
      <c r="E53" s="69"/>
      <c r="F53" s="69"/>
      <c r="G53" s="69"/>
      <c r="H53" s="69"/>
      <c r="I53" s="69"/>
      <c r="J53" s="69"/>
      <c r="K53" s="69"/>
      <c r="L53" s="17"/>
      <c r="M53" s="17"/>
    </row>
    <row r="54" spans="1:11" ht="15">
      <c r="A54" s="69"/>
      <c r="B54" s="69"/>
      <c r="C54" s="69"/>
      <c r="D54" s="69"/>
      <c r="E54" s="69"/>
      <c r="F54" s="69"/>
      <c r="G54" s="69"/>
      <c r="H54" s="69"/>
      <c r="I54" s="69"/>
      <c r="J54" s="69"/>
      <c r="K54" s="69"/>
    </row>
    <row r="55" spans="1:13" ht="15">
      <c r="A55" s="35"/>
      <c r="B55" s="35"/>
      <c r="C55" s="35"/>
      <c r="D55" s="35"/>
      <c r="E55" s="54"/>
      <c r="F55" s="54"/>
      <c r="G55" s="54"/>
      <c r="H55" s="54"/>
      <c r="I55" s="54"/>
      <c r="J55" s="54"/>
      <c r="K55" s="54"/>
      <c r="L55" s="35"/>
      <c r="M55" s="35"/>
    </row>
    <row r="56" spans="1:13" ht="15">
      <c r="A56" s="36"/>
      <c r="B56" s="35"/>
      <c r="C56" s="35"/>
      <c r="D56" s="35"/>
      <c r="E56" s="54"/>
      <c r="F56" s="54"/>
      <c r="G56" s="54"/>
      <c r="H56" s="54"/>
      <c r="I56" s="54"/>
      <c r="J56" s="54"/>
      <c r="K56" s="54"/>
      <c r="L56" s="35"/>
      <c r="M56" s="35"/>
    </row>
    <row r="57" ht="15">
      <c r="A57" s="36"/>
    </row>
  </sheetData>
  <sheetProtection/>
  <mergeCells count="3">
    <mergeCell ref="I10:K10"/>
    <mergeCell ref="A52:K54"/>
    <mergeCell ref="A3:K4"/>
  </mergeCells>
  <printOptions horizontalCentered="1"/>
  <pageMargins left="0.83" right="0.8" top="0.75" bottom="0.43" header="0.51" footer="0.25"/>
  <pageSetup fitToHeight="1" fitToWidth="1" horizontalDpi="600" verticalDpi="600" orientation="portrait" paperSize="9" scale="93" r:id="rId1"/>
  <headerFooter alignWithMargins="0">
    <oddFooter>&amp;RPage 1</oddFooter>
  </headerFooter>
</worksheet>
</file>

<file path=xl/worksheets/sheet2.xml><?xml version="1.0" encoding="utf-8"?>
<worksheet xmlns="http://schemas.openxmlformats.org/spreadsheetml/2006/main" xmlns:r="http://schemas.openxmlformats.org/officeDocument/2006/relationships">
  <sheetPr>
    <tabColor indexed="12"/>
    <pageSetUpPr fitToPage="1"/>
  </sheetPr>
  <dimension ref="A1:N66"/>
  <sheetViews>
    <sheetView zoomScalePageLayoutView="0" workbookViewId="0" topLeftCell="A53">
      <selection activeCell="E75" sqref="E75"/>
    </sheetView>
  </sheetViews>
  <sheetFormatPr defaultColWidth="9.33203125" defaultRowHeight="12.75"/>
  <cols>
    <col min="1" max="7" width="9.33203125" style="2" customWidth="1"/>
    <col min="8" max="8" width="16.83203125" style="2" customWidth="1"/>
    <col min="9" max="9" width="1.83203125" style="2" customWidth="1"/>
    <col min="10" max="10" width="16.83203125" style="5" customWidth="1"/>
    <col min="11" max="13" width="9.33203125" style="2" customWidth="1"/>
    <col min="14" max="14" width="3.33203125" style="2" customWidth="1"/>
    <col min="15" max="16384" width="9.33203125" style="2" customWidth="1"/>
  </cols>
  <sheetData>
    <row r="1" ht="15">
      <c r="A1" s="1" t="s">
        <v>37</v>
      </c>
    </row>
    <row r="3" ht="15">
      <c r="A3" s="1" t="s">
        <v>85</v>
      </c>
    </row>
    <row r="4" ht="15">
      <c r="A4" s="1" t="s">
        <v>91</v>
      </c>
    </row>
    <row r="6" spans="8:10" ht="15">
      <c r="H6" s="12" t="s">
        <v>16</v>
      </c>
      <c r="I6" s="40"/>
      <c r="J6" s="56" t="s">
        <v>16</v>
      </c>
    </row>
    <row r="7" spans="8:10" ht="15">
      <c r="H7" s="37" t="s">
        <v>92</v>
      </c>
      <c r="I7" s="40"/>
      <c r="J7" s="56" t="s">
        <v>95</v>
      </c>
    </row>
    <row r="8" spans="8:10" ht="15">
      <c r="H8" s="12" t="s">
        <v>69</v>
      </c>
      <c r="I8" s="16"/>
      <c r="J8" s="56" t="s">
        <v>69</v>
      </c>
    </row>
    <row r="9" spans="8:10" ht="15">
      <c r="H9" s="40"/>
      <c r="I9" s="40"/>
      <c r="J9" s="49"/>
    </row>
    <row r="10" spans="8:10" ht="15">
      <c r="H10" s="12"/>
      <c r="I10" s="13"/>
      <c r="J10" s="56"/>
    </row>
    <row r="11" spans="1:10" ht="15">
      <c r="A11" s="1" t="s">
        <v>26</v>
      </c>
      <c r="H11" s="12"/>
      <c r="I11" s="13"/>
      <c r="J11" s="56"/>
    </row>
    <row r="12" spans="1:10" ht="15">
      <c r="A12" s="1" t="s">
        <v>48</v>
      </c>
      <c r="H12" s="12"/>
      <c r="I12" s="13"/>
      <c r="J12" s="56"/>
    </row>
    <row r="13" spans="1:10" ht="15">
      <c r="A13" s="2" t="s">
        <v>88</v>
      </c>
      <c r="H13" s="4">
        <v>787995</v>
      </c>
      <c r="J13" s="24">
        <v>709849</v>
      </c>
    </row>
    <row r="14" spans="1:10" ht="15">
      <c r="A14" s="2" t="s">
        <v>35</v>
      </c>
      <c r="H14" s="4">
        <v>59879</v>
      </c>
      <c r="J14" s="24">
        <v>60366</v>
      </c>
    </row>
    <row r="15" spans="1:10" ht="15">
      <c r="A15" s="2" t="s">
        <v>5</v>
      </c>
      <c r="H15" s="4">
        <v>8252</v>
      </c>
      <c r="J15" s="19">
        <v>8559</v>
      </c>
    </row>
    <row r="16" spans="1:10" ht="15">
      <c r="A16" s="2" t="s">
        <v>73</v>
      </c>
      <c r="H16" s="4">
        <v>7356</v>
      </c>
      <c r="J16" s="19">
        <v>7356</v>
      </c>
    </row>
    <row r="17" spans="1:10" ht="15">
      <c r="A17" s="2" t="s">
        <v>18</v>
      </c>
      <c r="H17" s="4">
        <v>622</v>
      </c>
      <c r="J17" s="19">
        <v>506</v>
      </c>
    </row>
    <row r="18" spans="1:10" ht="15">
      <c r="A18" s="2" t="s">
        <v>67</v>
      </c>
      <c r="H18" s="4">
        <v>248</v>
      </c>
      <c r="J18" s="19">
        <v>248</v>
      </c>
    </row>
    <row r="19" spans="1:10" ht="15">
      <c r="A19" s="2" t="s">
        <v>87</v>
      </c>
      <c r="H19" s="4">
        <v>9396</v>
      </c>
      <c r="J19" s="19">
        <v>9673</v>
      </c>
    </row>
    <row r="20" spans="1:10" ht="15">
      <c r="A20" s="2" t="s">
        <v>104</v>
      </c>
      <c r="H20" s="4">
        <v>19119.772</v>
      </c>
      <c r="J20" s="19">
        <v>18038</v>
      </c>
    </row>
    <row r="21" spans="8:10" ht="15">
      <c r="H21" s="7">
        <v>892867.772</v>
      </c>
      <c r="J21" s="21">
        <v>814595</v>
      </c>
    </row>
    <row r="22" spans="8:10" ht="15">
      <c r="H22" s="4"/>
      <c r="J22" s="19"/>
    </row>
    <row r="23" spans="1:10" ht="15">
      <c r="A23" s="1" t="s">
        <v>24</v>
      </c>
      <c r="H23" s="4"/>
      <c r="J23" s="19"/>
    </row>
    <row r="24" spans="1:10" ht="15">
      <c r="A24" s="2" t="s">
        <v>13</v>
      </c>
      <c r="H24" s="4">
        <v>640431</v>
      </c>
      <c r="J24" s="19">
        <v>995316</v>
      </c>
    </row>
    <row r="25" spans="1:10" ht="15">
      <c r="A25" s="2" t="s">
        <v>49</v>
      </c>
      <c r="H25" s="38">
        <v>161674</v>
      </c>
      <c r="J25" s="19">
        <v>143295</v>
      </c>
    </row>
    <row r="26" spans="1:10" ht="15">
      <c r="A26" s="2" t="s">
        <v>133</v>
      </c>
      <c r="H26" s="4">
        <v>76940</v>
      </c>
      <c r="J26" s="19">
        <v>69269</v>
      </c>
    </row>
    <row r="27" spans="1:10" ht="15">
      <c r="A27" s="2" t="s">
        <v>50</v>
      </c>
      <c r="H27" s="4">
        <v>65065</v>
      </c>
      <c r="J27" s="19">
        <v>41426</v>
      </c>
    </row>
    <row r="28" spans="1:10" ht="15">
      <c r="A28" s="2" t="s">
        <v>56</v>
      </c>
      <c r="H28" s="19">
        <v>0</v>
      </c>
      <c r="J28" s="19">
        <v>11190</v>
      </c>
    </row>
    <row r="29" spans="8:10" ht="15">
      <c r="H29" s="7">
        <v>944110</v>
      </c>
      <c r="J29" s="21">
        <v>1260496</v>
      </c>
    </row>
    <row r="30" spans="8:10" ht="15">
      <c r="H30" s="11"/>
      <c r="J30" s="25"/>
    </row>
    <row r="31" spans="1:10" ht="15.75" thickBot="1">
      <c r="A31" s="1" t="s">
        <v>27</v>
      </c>
      <c r="H31" s="8">
        <v>1836977.7719999999</v>
      </c>
      <c r="J31" s="26">
        <v>2075091</v>
      </c>
    </row>
    <row r="32" spans="8:10" ht="15.75" thickTop="1">
      <c r="H32" s="4"/>
      <c r="J32" s="19"/>
    </row>
    <row r="33" spans="1:10" ht="15">
      <c r="A33" s="1" t="s">
        <v>6</v>
      </c>
      <c r="H33" s="4"/>
      <c r="J33" s="19"/>
    </row>
    <row r="34" spans="1:10" ht="15">
      <c r="A34" s="1" t="s">
        <v>40</v>
      </c>
      <c r="H34" s="4"/>
      <c r="J34" s="19"/>
    </row>
    <row r="35" spans="1:10" ht="15">
      <c r="A35" s="2" t="s">
        <v>28</v>
      </c>
      <c r="H35" s="4">
        <v>522707</v>
      </c>
      <c r="J35" s="19">
        <v>522707</v>
      </c>
    </row>
    <row r="36" spans="1:10" ht="15">
      <c r="A36" s="2" t="s">
        <v>68</v>
      </c>
      <c r="H36" s="11">
        <v>-67438</v>
      </c>
      <c r="J36" s="25">
        <v>-67423</v>
      </c>
    </row>
    <row r="37" spans="1:10" ht="15">
      <c r="A37" s="2" t="s">
        <v>77</v>
      </c>
      <c r="H37" s="4">
        <v>39203</v>
      </c>
      <c r="J37" s="19">
        <v>39203</v>
      </c>
    </row>
    <row r="38" spans="1:10" ht="15">
      <c r="A38" s="2" t="s">
        <v>106</v>
      </c>
      <c r="H38" s="11">
        <v>15226</v>
      </c>
      <c r="J38" s="25">
        <v>15696</v>
      </c>
    </row>
    <row r="39" spans="1:10" ht="15">
      <c r="A39" s="2" t="s">
        <v>105</v>
      </c>
      <c r="H39" s="10">
        <v>339590</v>
      </c>
      <c r="J39" s="52">
        <v>375434</v>
      </c>
    </row>
    <row r="40" spans="1:10" ht="15">
      <c r="A40" s="2" t="s">
        <v>101</v>
      </c>
      <c r="H40" s="11">
        <v>849288</v>
      </c>
      <c r="J40" s="25">
        <v>885617</v>
      </c>
    </row>
    <row r="41" spans="1:10" ht="15">
      <c r="A41" s="2" t="s">
        <v>39</v>
      </c>
      <c r="H41" s="10">
        <v>13625</v>
      </c>
      <c r="J41" s="27">
        <v>29899</v>
      </c>
    </row>
    <row r="42" spans="1:10" ht="15">
      <c r="A42" s="1" t="s">
        <v>52</v>
      </c>
      <c r="H42" s="7">
        <v>862913</v>
      </c>
      <c r="J42" s="21">
        <v>915516</v>
      </c>
    </row>
    <row r="43" spans="8:10" ht="15">
      <c r="H43" s="4"/>
      <c r="J43" s="19"/>
    </row>
    <row r="44" spans="1:10" ht="15">
      <c r="A44" s="1" t="s">
        <v>112</v>
      </c>
      <c r="H44" s="4"/>
      <c r="J44" s="19"/>
    </row>
    <row r="45" spans="1:10" ht="15">
      <c r="A45" s="2" t="s">
        <v>102</v>
      </c>
      <c r="H45" s="4">
        <v>274227</v>
      </c>
      <c r="J45" s="19">
        <v>211153</v>
      </c>
    </row>
    <row r="46" spans="1:10" ht="15">
      <c r="A46" s="2" t="s">
        <v>36</v>
      </c>
      <c r="H46" s="4">
        <v>8857</v>
      </c>
      <c r="J46" s="19">
        <v>8190</v>
      </c>
    </row>
    <row r="47" spans="1:10" ht="15">
      <c r="A47" s="2" t="s">
        <v>107</v>
      </c>
      <c r="H47" s="4">
        <v>14534.772</v>
      </c>
      <c r="J47" s="19">
        <v>14619</v>
      </c>
    </row>
    <row r="48" spans="8:10" ht="15">
      <c r="H48" s="7">
        <v>297618.772</v>
      </c>
      <c r="J48" s="21">
        <v>233962</v>
      </c>
    </row>
    <row r="49" spans="8:10" ht="15">
      <c r="H49" s="11"/>
      <c r="J49" s="25"/>
    </row>
    <row r="50" spans="1:10" ht="15">
      <c r="A50" s="1" t="s">
        <v>25</v>
      </c>
      <c r="H50" s="4"/>
      <c r="J50" s="19"/>
    </row>
    <row r="51" spans="1:10" ht="15">
      <c r="A51" s="2" t="s">
        <v>103</v>
      </c>
      <c r="H51" s="4">
        <v>103420</v>
      </c>
      <c r="J51" s="19">
        <v>97464</v>
      </c>
    </row>
    <row r="52" spans="1:10" ht="15">
      <c r="A52" s="2" t="s">
        <v>132</v>
      </c>
      <c r="H52" s="4">
        <v>593</v>
      </c>
      <c r="J52" s="19">
        <v>728</v>
      </c>
    </row>
    <row r="53" spans="1:10" ht="15">
      <c r="A53" s="2" t="s">
        <v>9</v>
      </c>
      <c r="H53" s="4">
        <v>571985</v>
      </c>
      <c r="J53" s="19">
        <v>827025</v>
      </c>
    </row>
    <row r="54" spans="1:10" ht="15">
      <c r="A54" s="2" t="s">
        <v>10</v>
      </c>
      <c r="H54" s="4">
        <v>448</v>
      </c>
      <c r="J54" s="19">
        <v>396</v>
      </c>
    </row>
    <row r="55" spans="8:10" ht="15">
      <c r="H55" s="7">
        <v>676446</v>
      </c>
      <c r="J55" s="21">
        <v>925613</v>
      </c>
    </row>
    <row r="56" spans="8:10" ht="15">
      <c r="H56" s="4"/>
      <c r="J56" s="19"/>
    </row>
    <row r="57" spans="1:10" ht="15">
      <c r="A57" s="1" t="s">
        <v>113</v>
      </c>
      <c r="H57" s="7">
        <v>974064.772</v>
      </c>
      <c r="J57" s="21">
        <v>1159575</v>
      </c>
    </row>
    <row r="58" spans="8:10" ht="15">
      <c r="H58" s="4"/>
      <c r="J58" s="19"/>
    </row>
    <row r="59" spans="1:10" ht="15.75" thickBot="1">
      <c r="A59" s="1" t="s">
        <v>47</v>
      </c>
      <c r="H59" s="8">
        <v>1836977.7719999999</v>
      </c>
      <c r="J59" s="26">
        <v>2075091</v>
      </c>
    </row>
    <row r="60" spans="8:14" ht="15.75" thickTop="1">
      <c r="H60" s="4"/>
      <c r="J60" s="19"/>
      <c r="N60" s="3"/>
    </row>
    <row r="61" ht="15">
      <c r="A61" s="2" t="s">
        <v>55</v>
      </c>
    </row>
    <row r="62" spans="1:10" ht="15.75" thickBot="1">
      <c r="A62" s="2" t="s">
        <v>66</v>
      </c>
      <c r="H62" s="39">
        <v>1.6894994412049291</v>
      </c>
      <c r="I62" s="9"/>
      <c r="J62" s="57">
        <v>1.76</v>
      </c>
    </row>
    <row r="63" ht="15.75" thickTop="1">
      <c r="J63" s="58"/>
    </row>
    <row r="64" spans="1:11" ht="15">
      <c r="A64" s="72" t="s">
        <v>15</v>
      </c>
      <c r="B64" s="72"/>
      <c r="C64" s="72"/>
      <c r="D64" s="72"/>
      <c r="E64" s="72"/>
      <c r="F64" s="72"/>
      <c r="G64" s="72"/>
      <c r="H64" s="72"/>
      <c r="I64" s="72"/>
      <c r="J64" s="72"/>
      <c r="K64" s="72"/>
    </row>
    <row r="65" spans="1:11" ht="15">
      <c r="A65" s="72"/>
      <c r="B65" s="72"/>
      <c r="C65" s="72"/>
      <c r="D65" s="72"/>
      <c r="E65" s="72"/>
      <c r="F65" s="72"/>
      <c r="G65" s="72"/>
      <c r="H65" s="72"/>
      <c r="I65" s="72"/>
      <c r="J65" s="72"/>
      <c r="K65" s="72"/>
    </row>
    <row r="66" spans="1:11" ht="0.75" customHeight="1">
      <c r="A66" s="72"/>
      <c r="B66" s="72"/>
      <c r="C66" s="72"/>
      <c r="D66" s="72"/>
      <c r="E66" s="72"/>
      <c r="F66" s="72"/>
      <c r="G66" s="72"/>
      <c r="H66" s="72"/>
      <c r="I66" s="72"/>
      <c r="J66" s="72"/>
      <c r="K66" s="72"/>
    </row>
  </sheetData>
  <sheetProtection/>
  <mergeCells count="1">
    <mergeCell ref="A64:K66"/>
  </mergeCells>
  <printOptions horizontalCentered="1"/>
  <pageMargins left="0.9" right="0.8" top="0.49" bottom="0.43" header="0.25" footer="0.25"/>
  <pageSetup fitToHeight="1" fitToWidth="1" horizontalDpi="600" verticalDpi="600" orientation="portrait" paperSize="9" scale="78" r:id="rId1"/>
  <headerFooter alignWithMargins="0">
    <oddFooter>&amp;RPage 2</oddFooter>
  </headerFooter>
</worksheet>
</file>

<file path=xl/worksheets/sheet3.xml><?xml version="1.0" encoding="utf-8"?>
<worksheet xmlns="http://schemas.openxmlformats.org/spreadsheetml/2006/main" xmlns:r="http://schemas.openxmlformats.org/officeDocument/2006/relationships">
  <sheetPr>
    <tabColor indexed="12"/>
    <pageSetUpPr fitToPage="1"/>
  </sheetPr>
  <dimension ref="A1:K53"/>
  <sheetViews>
    <sheetView zoomScalePageLayoutView="0" workbookViewId="0" topLeftCell="A27">
      <selection activeCell="K47" sqref="K47"/>
    </sheetView>
  </sheetViews>
  <sheetFormatPr defaultColWidth="9.33203125" defaultRowHeight="12.75"/>
  <cols>
    <col min="1" max="1" width="3.5" style="2" customWidth="1"/>
    <col min="2" max="7" width="9.33203125" style="2" customWidth="1"/>
    <col min="8" max="8" width="1.83203125" style="2" customWidth="1"/>
    <col min="9" max="9" width="15.83203125" style="2" customWidth="1"/>
    <col min="10" max="10" width="1.83203125" style="2" customWidth="1"/>
    <col min="11" max="11" width="15.83203125" style="5" customWidth="1"/>
    <col min="12" max="12" width="9.5" style="5" bestFit="1" customWidth="1"/>
    <col min="13" max="16384" width="9.33203125" style="2" customWidth="1"/>
  </cols>
  <sheetData>
    <row r="1" ht="15">
      <c r="A1" s="1" t="s">
        <v>37</v>
      </c>
    </row>
    <row r="3" ht="15">
      <c r="A3" s="1" t="s">
        <v>75</v>
      </c>
    </row>
    <row r="4" ht="15">
      <c r="A4" s="1" t="s">
        <v>93</v>
      </c>
    </row>
    <row r="5" spans="9:11" ht="15">
      <c r="I5" s="13"/>
      <c r="J5" s="32"/>
      <c r="K5" s="56"/>
    </row>
    <row r="6" spans="9:11" ht="15">
      <c r="I6" s="73" t="s">
        <v>74</v>
      </c>
      <c r="J6" s="73"/>
      <c r="K6" s="73"/>
    </row>
    <row r="7" spans="9:11" ht="15">
      <c r="I7" s="37" t="str">
        <f>'frs pl'!E11</f>
        <v>30.06.09</v>
      </c>
      <c r="J7" s="13"/>
      <c r="K7" s="49" t="str">
        <f>'frs pl'!G11</f>
        <v>30.06.08</v>
      </c>
    </row>
    <row r="8" spans="9:11" ht="15">
      <c r="I8" s="12" t="s">
        <v>69</v>
      </c>
      <c r="J8" s="12"/>
      <c r="K8" s="56" t="s">
        <v>69</v>
      </c>
    </row>
    <row r="9" spans="9:11" ht="15">
      <c r="I9" s="12"/>
      <c r="J9" s="12"/>
      <c r="K9" s="49"/>
    </row>
    <row r="10" ht="7.5" customHeight="1">
      <c r="K10" s="28"/>
    </row>
    <row r="11" spans="1:11" ht="15">
      <c r="A11" s="1" t="s">
        <v>31</v>
      </c>
      <c r="K11" s="28"/>
    </row>
    <row r="12" spans="1:11" ht="15">
      <c r="A12" s="2" t="s">
        <v>43</v>
      </c>
      <c r="I12" s="18"/>
      <c r="K12" s="59"/>
    </row>
    <row r="13" spans="1:11" ht="15">
      <c r="A13" s="15" t="s">
        <v>120</v>
      </c>
      <c r="I13" s="2">
        <v>-38451.02</v>
      </c>
      <c r="K13" s="59">
        <v>353511</v>
      </c>
    </row>
    <row r="14" spans="1:11" ht="15">
      <c r="A14" s="15" t="s">
        <v>121</v>
      </c>
      <c r="I14" s="30">
        <v>0</v>
      </c>
      <c r="K14" s="59">
        <v>13687</v>
      </c>
    </row>
    <row r="15" spans="1:11" ht="15">
      <c r="A15" s="2" t="s">
        <v>23</v>
      </c>
      <c r="I15" s="33">
        <v>29037.98</v>
      </c>
      <c r="K15" s="60">
        <v>33699</v>
      </c>
    </row>
    <row r="16" spans="1:11" ht="15">
      <c r="A16" s="2" t="s">
        <v>81</v>
      </c>
      <c r="I16" s="2">
        <v>-9413.04</v>
      </c>
      <c r="K16" s="5">
        <v>400897</v>
      </c>
    </row>
    <row r="17" spans="1:11" ht="15">
      <c r="A17" s="2" t="s">
        <v>41</v>
      </c>
      <c r="K17" s="28"/>
    </row>
    <row r="18" spans="2:11" ht="15">
      <c r="B18" s="2" t="s">
        <v>42</v>
      </c>
      <c r="I18" s="2">
        <v>336881.3</v>
      </c>
      <c r="K18" s="61">
        <v>-326999</v>
      </c>
    </row>
    <row r="19" spans="2:11" ht="15">
      <c r="B19" s="2" t="s">
        <v>79</v>
      </c>
      <c r="I19" s="2">
        <v>6649.99</v>
      </c>
      <c r="K19" s="61">
        <v>32782</v>
      </c>
    </row>
    <row r="20" spans="1:11" ht="15">
      <c r="A20" s="2" t="s">
        <v>82</v>
      </c>
      <c r="I20" s="2">
        <v>730.42</v>
      </c>
      <c r="K20" s="61">
        <v>1711</v>
      </c>
    </row>
    <row r="21" spans="1:11" ht="15">
      <c r="A21" s="2" t="s">
        <v>125</v>
      </c>
      <c r="I21" s="2">
        <v>-14790.43</v>
      </c>
      <c r="K21" s="61">
        <v>-10653</v>
      </c>
    </row>
    <row r="22" spans="1:11" ht="15">
      <c r="A22" s="2" t="s">
        <v>34</v>
      </c>
      <c r="I22" s="2">
        <v>-8500.29</v>
      </c>
      <c r="K22" s="61">
        <v>-17916</v>
      </c>
    </row>
    <row r="23" spans="1:11" ht="15">
      <c r="A23" s="2" t="s">
        <v>32</v>
      </c>
      <c r="I23" s="29">
        <v>-824.73</v>
      </c>
      <c r="K23" s="61">
        <v>-830</v>
      </c>
    </row>
    <row r="24" spans="1:11" ht="15">
      <c r="A24" s="2" t="s">
        <v>11</v>
      </c>
      <c r="I24" s="6">
        <v>310733.22</v>
      </c>
      <c r="J24" s="3"/>
      <c r="K24" s="62">
        <v>78992</v>
      </c>
    </row>
    <row r="25" ht="15">
      <c r="K25" s="28"/>
    </row>
    <row r="26" spans="1:11" ht="15">
      <c r="A26" s="1" t="s">
        <v>126</v>
      </c>
      <c r="K26" s="50"/>
    </row>
    <row r="27" spans="1:11" ht="15">
      <c r="A27" s="2" t="s">
        <v>17</v>
      </c>
      <c r="I27" s="2">
        <v>11387.98</v>
      </c>
      <c r="K27" s="59">
        <v>2485</v>
      </c>
    </row>
    <row r="28" spans="1:11" ht="15">
      <c r="A28" s="2" t="s">
        <v>122</v>
      </c>
      <c r="I28" s="30">
        <v>0</v>
      </c>
      <c r="K28" s="59">
        <v>30061</v>
      </c>
    </row>
    <row r="29" spans="1:11" ht="15">
      <c r="A29" s="2" t="s">
        <v>33</v>
      </c>
      <c r="I29" s="2">
        <v>-91955.87</v>
      </c>
      <c r="K29" s="59">
        <v>-42609</v>
      </c>
    </row>
    <row r="30" spans="1:11" ht="15">
      <c r="A30" s="2" t="s">
        <v>21</v>
      </c>
      <c r="I30" s="30">
        <v>0</v>
      </c>
      <c r="K30" s="59">
        <v>-424</v>
      </c>
    </row>
    <row r="31" spans="1:11" ht="15">
      <c r="A31" s="2" t="s">
        <v>123</v>
      </c>
      <c r="I31" s="2">
        <v>-113.26</v>
      </c>
      <c r="K31" s="59">
        <v>-1088</v>
      </c>
    </row>
    <row r="32" spans="1:11" ht="15">
      <c r="A32" s="2" t="s">
        <v>118</v>
      </c>
      <c r="I32" s="30">
        <v>0</v>
      </c>
      <c r="K32" s="59">
        <v>-398</v>
      </c>
    </row>
    <row r="33" spans="1:11" ht="15">
      <c r="A33" s="2" t="s">
        <v>71</v>
      </c>
      <c r="I33" s="6">
        <v>-80681.15</v>
      </c>
      <c r="J33" s="3"/>
      <c r="K33" s="62">
        <v>-11973</v>
      </c>
    </row>
    <row r="34" ht="15">
      <c r="K34" s="28"/>
    </row>
    <row r="35" spans="1:11" ht="15">
      <c r="A35" s="1" t="s">
        <v>61</v>
      </c>
      <c r="K35" s="28"/>
    </row>
    <row r="36" spans="1:11" ht="15">
      <c r="A36" s="2" t="s">
        <v>124</v>
      </c>
      <c r="I36" s="30">
        <v>0</v>
      </c>
      <c r="K36" s="55">
        <v>39203</v>
      </c>
    </row>
    <row r="37" spans="1:11" ht="15">
      <c r="A37" s="2" t="s">
        <v>59</v>
      </c>
      <c r="I37" s="2">
        <v>-191965.56</v>
      </c>
      <c r="K37" s="55">
        <v>-91581</v>
      </c>
    </row>
    <row r="38" spans="1:11" ht="15">
      <c r="A38" s="2" t="s">
        <v>45</v>
      </c>
      <c r="I38" s="2">
        <v>-14.96</v>
      </c>
      <c r="K38" s="55">
        <v>-34076</v>
      </c>
    </row>
    <row r="39" spans="1:11" ht="15">
      <c r="A39" s="2" t="s">
        <v>46</v>
      </c>
      <c r="I39" s="2">
        <v>-14065</v>
      </c>
      <c r="K39" s="67">
        <v>0</v>
      </c>
    </row>
    <row r="40" spans="1:11" ht="15">
      <c r="A40" s="2" t="s">
        <v>54</v>
      </c>
      <c r="I40" s="30">
        <v>0</v>
      </c>
      <c r="K40" s="55">
        <v>-30405</v>
      </c>
    </row>
    <row r="41" spans="1:11" ht="15">
      <c r="A41" s="2" t="s">
        <v>53</v>
      </c>
      <c r="I41" s="2">
        <v>-230.71</v>
      </c>
      <c r="K41" s="55">
        <v>-154</v>
      </c>
    </row>
    <row r="42" spans="1:11" ht="15">
      <c r="A42" s="2" t="s">
        <v>127</v>
      </c>
      <c r="I42" s="6">
        <v>-206277.23</v>
      </c>
      <c r="J42" s="3"/>
      <c r="K42" s="62">
        <v>-117013</v>
      </c>
    </row>
    <row r="43" ht="15">
      <c r="K43" s="28"/>
    </row>
    <row r="44" spans="1:11" ht="15">
      <c r="A44" s="2" t="s">
        <v>60</v>
      </c>
      <c r="I44" s="2">
        <v>23774.840000000055</v>
      </c>
      <c r="K44" s="5">
        <v>-49994</v>
      </c>
    </row>
    <row r="46" spans="1:11" ht="15">
      <c r="A46" s="2" t="s">
        <v>108</v>
      </c>
      <c r="I46" s="2">
        <v>40697.36</v>
      </c>
      <c r="K46" s="5">
        <v>92753</v>
      </c>
    </row>
    <row r="48" spans="1:11" ht="15.75" thickBot="1">
      <c r="A48" s="2" t="s">
        <v>100</v>
      </c>
      <c r="I48" s="34">
        <v>64472.200000000055</v>
      </c>
      <c r="J48" s="3"/>
      <c r="K48" s="53">
        <v>42759</v>
      </c>
    </row>
    <row r="51" spans="1:11" ht="15">
      <c r="A51" s="69" t="s">
        <v>96</v>
      </c>
      <c r="B51" s="69"/>
      <c r="C51" s="69"/>
      <c r="D51" s="69"/>
      <c r="E51" s="69"/>
      <c r="F51" s="69"/>
      <c r="G51" s="69"/>
      <c r="H51" s="69"/>
      <c r="I51" s="69"/>
      <c r="J51" s="69"/>
      <c r="K51" s="69"/>
    </row>
    <row r="52" spans="1:11" ht="15">
      <c r="A52" s="69"/>
      <c r="B52" s="69"/>
      <c r="C52" s="69"/>
      <c r="D52" s="69"/>
      <c r="E52" s="69"/>
      <c r="F52" s="69"/>
      <c r="G52" s="69"/>
      <c r="H52" s="69"/>
      <c r="I52" s="69"/>
      <c r="J52" s="69"/>
      <c r="K52" s="69"/>
    </row>
    <row r="53" spans="1:11" ht="15">
      <c r="A53" s="71"/>
      <c r="B53" s="71"/>
      <c r="C53" s="71"/>
      <c r="D53" s="71"/>
      <c r="E53" s="71"/>
      <c r="F53" s="71"/>
      <c r="G53" s="71"/>
      <c r="H53" s="71"/>
      <c r="I53" s="71"/>
      <c r="J53" s="71"/>
      <c r="K53" s="71"/>
    </row>
  </sheetData>
  <sheetProtection/>
  <mergeCells count="2">
    <mergeCell ref="I6:K6"/>
    <mergeCell ref="A51:K53"/>
  </mergeCells>
  <printOptions horizontalCentered="1"/>
  <pageMargins left="0.75" right="0.5" top="0.7" bottom="0.82" header="0.5" footer="0.5"/>
  <pageSetup fitToHeight="1" fitToWidth="1" horizontalDpi="600" verticalDpi="600" orientation="portrait" paperSize="9" scale="93" r:id="rId1"/>
  <headerFooter alignWithMargins="0">
    <oddFooter>&amp;RPage 3</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V29"/>
  <sheetViews>
    <sheetView tabSelected="1" zoomScalePageLayoutView="0" workbookViewId="0" topLeftCell="A1">
      <selection activeCell="S26" sqref="S26"/>
    </sheetView>
  </sheetViews>
  <sheetFormatPr defaultColWidth="9.33203125" defaultRowHeight="12.75"/>
  <cols>
    <col min="1" max="3" width="9.33203125" style="2" customWidth="1"/>
    <col min="4" max="4" width="1.83203125" style="2" customWidth="1"/>
    <col min="5" max="5" width="13.83203125" style="2" customWidth="1"/>
    <col min="6" max="6" width="1.83203125" style="2" customWidth="1"/>
    <col min="7" max="7" width="13.83203125" style="2" customWidth="1"/>
    <col min="8" max="8" width="1.83203125" style="2" customWidth="1"/>
    <col min="9" max="9" width="13.83203125" style="2" customWidth="1"/>
    <col min="10" max="10" width="1.83203125" style="2" customWidth="1"/>
    <col min="11" max="11" width="13.83203125" style="2" customWidth="1"/>
    <col min="12" max="12" width="1.83203125" style="2" customWidth="1"/>
    <col min="13" max="13" width="13.83203125" style="2" customWidth="1"/>
    <col min="14" max="14" width="1.83203125" style="2" customWidth="1"/>
    <col min="15" max="15" width="13.83203125" style="2" customWidth="1"/>
    <col min="16" max="16" width="1.83203125" style="2" customWidth="1"/>
    <col min="17" max="17" width="13.83203125" style="2" customWidth="1"/>
    <col min="18" max="18" width="1.83203125" style="2" customWidth="1"/>
    <col min="19" max="19" width="13.83203125" style="2" customWidth="1"/>
    <col min="20" max="20" width="1.3359375" style="2" customWidth="1"/>
    <col min="21" max="21" width="9.16015625" style="2" bestFit="1" customWidth="1"/>
    <col min="22" max="22" width="9.5" style="2" bestFit="1" customWidth="1"/>
    <col min="23" max="16384" width="9.33203125" style="2" customWidth="1"/>
  </cols>
  <sheetData>
    <row r="1" ht="15">
      <c r="A1" s="1" t="s">
        <v>37</v>
      </c>
    </row>
    <row r="3" ht="15">
      <c r="A3" s="1" t="s">
        <v>83</v>
      </c>
    </row>
    <row r="4" ht="15">
      <c r="A4" s="1" t="str">
        <f>+'frs cf'!A4</f>
        <v>For the six months ended 30 June 2009</v>
      </c>
    </row>
    <row r="5" ht="15">
      <c r="A5" s="1"/>
    </row>
    <row r="6" spans="1:15" ht="15">
      <c r="A6" s="1"/>
      <c r="F6" s="31"/>
      <c r="I6" s="12"/>
      <c r="N6" s="31"/>
      <c r="O6" s="31"/>
    </row>
    <row r="7" spans="7:15" ht="15">
      <c r="G7" s="73" t="s">
        <v>80</v>
      </c>
      <c r="H7" s="73"/>
      <c r="I7" s="73"/>
      <c r="J7" s="41"/>
      <c r="K7" s="73" t="s">
        <v>3</v>
      </c>
      <c r="L7" s="73"/>
      <c r="M7" s="73"/>
      <c r="O7" s="13" t="s">
        <v>134</v>
      </c>
    </row>
    <row r="8" spans="1:22" ht="15">
      <c r="A8" s="13"/>
      <c r="B8" s="13"/>
      <c r="C8" s="13"/>
      <c r="D8" s="13"/>
      <c r="E8" s="13"/>
      <c r="F8" s="13"/>
      <c r="G8" s="13" t="s">
        <v>44</v>
      </c>
      <c r="H8" s="13"/>
      <c r="I8" s="13" t="s">
        <v>129</v>
      </c>
      <c r="J8" s="13"/>
      <c r="K8" s="13"/>
      <c r="L8" s="13"/>
      <c r="M8" s="13"/>
      <c r="N8" s="13"/>
      <c r="O8" s="13" t="s">
        <v>114</v>
      </c>
      <c r="P8" s="13"/>
      <c r="Q8" s="13"/>
      <c r="R8" s="13"/>
      <c r="S8" s="13"/>
      <c r="T8" s="13"/>
      <c r="U8" s="13"/>
      <c r="V8" s="13"/>
    </row>
    <row r="9" spans="1:22" ht="15">
      <c r="A9" s="13"/>
      <c r="B9" s="13"/>
      <c r="C9" s="13"/>
      <c r="D9" s="13"/>
      <c r="E9" s="13" t="s">
        <v>128</v>
      </c>
      <c r="F9" s="13"/>
      <c r="G9" s="13" t="s">
        <v>78</v>
      </c>
      <c r="H9" s="13"/>
      <c r="I9" s="13" t="s">
        <v>130</v>
      </c>
      <c r="J9" s="13"/>
      <c r="K9" s="13" t="s">
        <v>38</v>
      </c>
      <c r="L9" s="13"/>
      <c r="M9" s="13" t="s">
        <v>19</v>
      </c>
      <c r="N9" s="13"/>
      <c r="O9" s="13" t="s">
        <v>115</v>
      </c>
      <c r="P9" s="13"/>
      <c r="Q9" s="13" t="s">
        <v>119</v>
      </c>
      <c r="R9" s="13"/>
      <c r="S9" s="12" t="s">
        <v>62</v>
      </c>
      <c r="T9" s="13"/>
      <c r="U9" s="13"/>
      <c r="V9" s="13"/>
    </row>
    <row r="10" spans="1:22" ht="15">
      <c r="A10" s="13"/>
      <c r="B10" s="13"/>
      <c r="C10" s="13"/>
      <c r="D10" s="13"/>
      <c r="E10" s="12" t="s">
        <v>63</v>
      </c>
      <c r="F10" s="13"/>
      <c r="G10" s="13"/>
      <c r="H10" s="13"/>
      <c r="I10" s="12" t="s">
        <v>131</v>
      </c>
      <c r="J10" s="13"/>
      <c r="K10" s="12" t="s">
        <v>109</v>
      </c>
      <c r="L10" s="13"/>
      <c r="M10" s="12" t="s">
        <v>20</v>
      </c>
      <c r="N10" s="13"/>
      <c r="O10" s="13" t="s">
        <v>116</v>
      </c>
      <c r="P10" s="13"/>
      <c r="Q10" s="13" t="s">
        <v>22</v>
      </c>
      <c r="R10" s="13"/>
      <c r="S10" s="13" t="s">
        <v>117</v>
      </c>
      <c r="T10" s="13"/>
      <c r="U10" s="13"/>
      <c r="V10" s="13"/>
    </row>
    <row r="11" spans="1:22" ht="15">
      <c r="A11" s="13"/>
      <c r="B11" s="13"/>
      <c r="C11" s="13"/>
      <c r="D11" s="13"/>
      <c r="E11" s="14" t="s">
        <v>69</v>
      </c>
      <c r="F11" s="14"/>
      <c r="G11" s="14" t="s">
        <v>69</v>
      </c>
      <c r="H11" s="14"/>
      <c r="I11" s="14" t="s">
        <v>69</v>
      </c>
      <c r="J11" s="14"/>
      <c r="K11" s="14" t="s">
        <v>69</v>
      </c>
      <c r="L11" s="14"/>
      <c r="M11" s="14" t="s">
        <v>69</v>
      </c>
      <c r="N11" s="14"/>
      <c r="O11" s="14" t="s">
        <v>69</v>
      </c>
      <c r="P11" s="14"/>
      <c r="Q11" s="14" t="s">
        <v>69</v>
      </c>
      <c r="R11" s="14"/>
      <c r="S11" s="14" t="s">
        <v>69</v>
      </c>
      <c r="T11" s="13"/>
      <c r="U11" s="13"/>
      <c r="V11" s="13"/>
    </row>
    <row r="13" spans="5:19" ht="15">
      <c r="E13" s="5"/>
      <c r="F13" s="5"/>
      <c r="G13" s="19"/>
      <c r="H13" s="5"/>
      <c r="I13" s="5"/>
      <c r="J13" s="5"/>
      <c r="K13" s="5"/>
      <c r="L13" s="5"/>
      <c r="M13" s="5"/>
      <c r="N13" s="5"/>
      <c r="O13" s="5"/>
      <c r="P13" s="5"/>
      <c r="Q13" s="5"/>
      <c r="R13" s="5"/>
      <c r="S13" s="5"/>
    </row>
    <row r="14" spans="1:19" ht="15">
      <c r="A14" s="2" t="s">
        <v>97</v>
      </c>
      <c r="E14" s="5">
        <v>522707.394</v>
      </c>
      <c r="F14" s="5"/>
      <c r="G14" s="19">
        <v>39203</v>
      </c>
      <c r="H14" s="5"/>
      <c r="I14" s="5">
        <v>15696</v>
      </c>
      <c r="J14" s="5"/>
      <c r="K14" s="5">
        <v>375434</v>
      </c>
      <c r="L14" s="5"/>
      <c r="M14" s="20">
        <v>-67423</v>
      </c>
      <c r="N14" s="5"/>
      <c r="O14" s="5">
        <v>885617.394</v>
      </c>
      <c r="P14" s="5"/>
      <c r="Q14" s="5">
        <v>29899</v>
      </c>
      <c r="R14" s="5"/>
      <c r="S14" s="5">
        <v>915516.394</v>
      </c>
    </row>
    <row r="15" spans="2:19" ht="15">
      <c r="B15" s="15"/>
      <c r="E15" s="5"/>
      <c r="F15" s="5"/>
      <c r="G15" s="19"/>
      <c r="H15" s="5"/>
      <c r="I15" s="5"/>
      <c r="J15" s="5"/>
      <c r="K15" s="5"/>
      <c r="L15" s="5"/>
      <c r="M15" s="5"/>
      <c r="N15" s="5"/>
      <c r="O15" s="5"/>
      <c r="P15" s="5"/>
      <c r="Q15" s="5"/>
      <c r="R15" s="5"/>
      <c r="S15" s="5"/>
    </row>
    <row r="16" spans="1:19" ht="15">
      <c r="A16" s="2" t="s">
        <v>70</v>
      </c>
      <c r="E16" s="66">
        <v>0</v>
      </c>
      <c r="F16" s="5"/>
      <c r="G16" s="19">
        <v>0</v>
      </c>
      <c r="H16" s="5"/>
      <c r="I16" s="5">
        <v>-470</v>
      </c>
      <c r="J16" s="5"/>
      <c r="K16" s="5">
        <v>-35844</v>
      </c>
      <c r="L16" s="5"/>
      <c r="M16" s="22">
        <v>-15</v>
      </c>
      <c r="N16" s="5"/>
      <c r="O16" s="5">
        <v>-36329</v>
      </c>
      <c r="P16" s="5"/>
      <c r="Q16" s="5">
        <v>-16274</v>
      </c>
      <c r="R16" s="5"/>
      <c r="S16" s="5">
        <v>-52603</v>
      </c>
    </row>
    <row r="17" spans="5:19" ht="15">
      <c r="E17" s="5"/>
      <c r="F17" s="5"/>
      <c r="G17" s="19"/>
      <c r="H17" s="5"/>
      <c r="I17" s="5"/>
      <c r="J17" s="5"/>
      <c r="K17" s="5"/>
      <c r="L17" s="5"/>
      <c r="M17" s="5"/>
      <c r="N17" s="5"/>
      <c r="O17" s="5"/>
      <c r="P17" s="5"/>
      <c r="Q17" s="5"/>
      <c r="R17" s="5"/>
      <c r="S17" s="5"/>
    </row>
    <row r="18" spans="1:21" ht="15.75" thickBot="1">
      <c r="A18" s="18" t="s">
        <v>91</v>
      </c>
      <c r="E18" s="53">
        <v>522707.394</v>
      </c>
      <c r="F18" s="53"/>
      <c r="G18" s="63">
        <v>39203</v>
      </c>
      <c r="H18" s="53"/>
      <c r="I18" s="53">
        <v>15226</v>
      </c>
      <c r="J18" s="53"/>
      <c r="K18" s="53">
        <v>339590</v>
      </c>
      <c r="L18" s="53"/>
      <c r="M18" s="53">
        <v>-67438</v>
      </c>
      <c r="N18" s="53"/>
      <c r="O18" s="53">
        <v>849288.394</v>
      </c>
      <c r="P18" s="53"/>
      <c r="Q18" s="53">
        <v>13625</v>
      </c>
      <c r="R18" s="53"/>
      <c r="S18" s="53">
        <v>862913.394</v>
      </c>
      <c r="U18" s="29"/>
    </row>
    <row r="19" spans="5:19" ht="15">
      <c r="E19" s="5"/>
      <c r="F19" s="5"/>
      <c r="G19" s="19"/>
      <c r="H19" s="5"/>
      <c r="I19" s="5"/>
      <c r="J19" s="5"/>
      <c r="K19" s="5"/>
      <c r="L19" s="5"/>
      <c r="M19" s="5"/>
      <c r="N19" s="5"/>
      <c r="O19" s="5"/>
      <c r="P19" s="5"/>
      <c r="Q19" s="5"/>
      <c r="R19" s="5"/>
      <c r="S19" s="5"/>
    </row>
    <row r="20" spans="5:19" ht="15">
      <c r="E20" s="5"/>
      <c r="F20" s="5"/>
      <c r="G20" s="19"/>
      <c r="H20" s="5"/>
      <c r="I20" s="5"/>
      <c r="J20" s="5"/>
      <c r="K20" s="5"/>
      <c r="L20" s="5"/>
      <c r="M20" s="5"/>
      <c r="N20" s="5"/>
      <c r="O20" s="5"/>
      <c r="P20" s="5"/>
      <c r="Q20" s="5"/>
      <c r="R20" s="5"/>
      <c r="S20" s="5"/>
    </row>
    <row r="21" spans="1:19" ht="15">
      <c r="A21" s="2" t="s">
        <v>110</v>
      </c>
      <c r="E21" s="5">
        <v>522707</v>
      </c>
      <c r="F21" s="5"/>
      <c r="G21" s="19">
        <v>0</v>
      </c>
      <c r="H21" s="5"/>
      <c r="I21" s="5">
        <v>7888</v>
      </c>
      <c r="J21" s="5"/>
      <c r="K21" s="5">
        <v>299907</v>
      </c>
      <c r="L21" s="5"/>
      <c r="M21" s="5">
        <v>-2923</v>
      </c>
      <c r="N21" s="5"/>
      <c r="O21" s="5">
        <v>827579</v>
      </c>
      <c r="P21" s="5"/>
      <c r="Q21" s="5">
        <v>44433</v>
      </c>
      <c r="R21" s="5"/>
      <c r="S21" s="5">
        <v>872012</v>
      </c>
    </row>
    <row r="22" spans="5:19" ht="15">
      <c r="E22" s="5"/>
      <c r="F22" s="5"/>
      <c r="G22" s="19"/>
      <c r="H22" s="5"/>
      <c r="I22" s="5"/>
      <c r="J22" s="5"/>
      <c r="K22" s="5"/>
      <c r="L22" s="5"/>
      <c r="M22" s="23"/>
      <c r="N22" s="5"/>
      <c r="O22" s="5"/>
      <c r="P22" s="5"/>
      <c r="Q22" s="5"/>
      <c r="R22" s="5"/>
      <c r="S22" s="5"/>
    </row>
    <row r="23" spans="1:19" ht="15">
      <c r="A23" s="2" t="s">
        <v>70</v>
      </c>
      <c r="E23" s="64">
        <v>0</v>
      </c>
      <c r="F23" s="19"/>
      <c r="G23" s="19">
        <v>39203</v>
      </c>
      <c r="H23" s="19"/>
      <c r="I23" s="19">
        <v>-11179</v>
      </c>
      <c r="J23" s="19"/>
      <c r="K23" s="19">
        <v>266941</v>
      </c>
      <c r="L23" s="19"/>
      <c r="M23" s="64">
        <v>-34076</v>
      </c>
      <c r="N23" s="19"/>
      <c r="O23" s="5">
        <v>260889</v>
      </c>
      <c r="P23" s="19"/>
      <c r="Q23" s="5">
        <v>-7533</v>
      </c>
      <c r="R23" s="19"/>
      <c r="S23" s="5">
        <v>253356</v>
      </c>
    </row>
    <row r="24" spans="5:19" ht="15">
      <c r="E24" s="5"/>
      <c r="F24" s="5"/>
      <c r="G24" s="19"/>
      <c r="H24" s="5"/>
      <c r="I24" s="5"/>
      <c r="J24" s="5"/>
      <c r="K24" s="5"/>
      <c r="L24" s="5"/>
      <c r="M24" s="23"/>
      <c r="N24" s="5"/>
      <c r="O24" s="5"/>
      <c r="P24" s="5"/>
      <c r="Q24" s="5"/>
      <c r="R24" s="5"/>
      <c r="S24" s="5"/>
    </row>
    <row r="25" spans="1:21" ht="15.75" thickBot="1">
      <c r="A25" s="18" t="s">
        <v>99</v>
      </c>
      <c r="E25" s="53">
        <v>522707</v>
      </c>
      <c r="F25" s="53"/>
      <c r="G25" s="63">
        <v>39203</v>
      </c>
      <c r="H25" s="53"/>
      <c r="I25" s="53">
        <v>-3291</v>
      </c>
      <c r="J25" s="53"/>
      <c r="K25" s="53">
        <v>566848</v>
      </c>
      <c r="L25" s="53"/>
      <c r="M25" s="53">
        <v>-36999</v>
      </c>
      <c r="N25" s="53"/>
      <c r="O25" s="53">
        <v>1088468</v>
      </c>
      <c r="P25" s="53"/>
      <c r="Q25" s="53">
        <v>36900</v>
      </c>
      <c r="R25" s="53"/>
      <c r="S25" s="53">
        <v>1125368</v>
      </c>
      <c r="U25" s="29"/>
    </row>
    <row r="26" spans="5:21" ht="15">
      <c r="E26" s="5"/>
      <c r="F26" s="5"/>
      <c r="G26" s="28"/>
      <c r="H26" s="5"/>
      <c r="I26" s="28"/>
      <c r="J26" s="5"/>
      <c r="K26" s="28"/>
      <c r="L26" s="5"/>
      <c r="M26" s="5"/>
      <c r="N26" s="5"/>
      <c r="O26" s="28"/>
      <c r="P26" s="5"/>
      <c r="Q26" s="28"/>
      <c r="R26" s="5"/>
      <c r="S26" s="28"/>
      <c r="U26" s="29"/>
    </row>
    <row r="27" spans="2:21" ht="15">
      <c r="B27" s="42"/>
      <c r="C27" s="42"/>
      <c r="D27" s="42"/>
      <c r="E27" s="65"/>
      <c r="F27" s="65"/>
      <c r="G27" s="65"/>
      <c r="H27" s="65"/>
      <c r="I27" s="65"/>
      <c r="J27" s="65"/>
      <c r="K27" s="65"/>
      <c r="L27" s="65"/>
      <c r="M27" s="65"/>
      <c r="N27" s="65"/>
      <c r="O27" s="65"/>
      <c r="P27" s="65"/>
      <c r="Q27" s="65"/>
      <c r="R27" s="65"/>
      <c r="S27" s="65"/>
      <c r="U27" s="29"/>
    </row>
    <row r="28" spans="1:21" ht="15">
      <c r="A28" s="69" t="s">
        <v>98</v>
      </c>
      <c r="B28" s="69"/>
      <c r="C28" s="69"/>
      <c r="D28" s="69"/>
      <c r="E28" s="69"/>
      <c r="F28" s="69"/>
      <c r="G28" s="69"/>
      <c r="H28" s="69"/>
      <c r="I28" s="69"/>
      <c r="J28" s="69"/>
      <c r="K28" s="69"/>
      <c r="L28" s="69"/>
      <c r="M28" s="69"/>
      <c r="N28" s="69"/>
      <c r="O28" s="69"/>
      <c r="P28" s="69"/>
      <c r="Q28" s="69"/>
      <c r="R28" s="69"/>
      <c r="S28" s="69"/>
      <c r="U28" s="29"/>
    </row>
    <row r="29" spans="1:21" ht="15">
      <c r="A29" s="69"/>
      <c r="B29" s="69"/>
      <c r="C29" s="69"/>
      <c r="D29" s="69"/>
      <c r="E29" s="69"/>
      <c r="F29" s="69"/>
      <c r="G29" s="69"/>
      <c r="H29" s="69"/>
      <c r="I29" s="69"/>
      <c r="J29" s="69"/>
      <c r="K29" s="69"/>
      <c r="L29" s="69"/>
      <c r="M29" s="69"/>
      <c r="N29" s="69"/>
      <c r="O29" s="69"/>
      <c r="P29" s="69"/>
      <c r="Q29" s="69"/>
      <c r="R29" s="69"/>
      <c r="S29" s="69"/>
      <c r="U29" s="29"/>
    </row>
  </sheetData>
  <sheetProtection/>
  <mergeCells count="3">
    <mergeCell ref="K7:M7"/>
    <mergeCell ref="A28:S29"/>
    <mergeCell ref="G7:I7"/>
  </mergeCells>
  <printOptions/>
  <pageMargins left="0.5" right="0.5" top="1" bottom="1" header="0.5" footer="0.5"/>
  <pageSetup fitToHeight="1" fitToWidth="1" horizontalDpi="600" verticalDpi="600" orientation="landscape" paperSize="9" scale="99" r:id="rId1"/>
  <headerFooter alignWithMargins="0">
    <oddFooter>&amp;RPage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ANSHIN STEEL S/B</dc:creator>
  <cp:keywords/>
  <dc:description/>
  <cp:lastModifiedBy>12</cp:lastModifiedBy>
  <cp:lastPrinted>2009-08-25T05:03:10Z</cp:lastPrinted>
  <dcterms:created xsi:type="dcterms:W3CDTF">1997-03-13T02:09:21Z</dcterms:created>
  <dcterms:modified xsi:type="dcterms:W3CDTF">2009-08-25T09:43:19Z</dcterms:modified>
  <cp:category/>
  <cp:version/>
  <cp:contentType/>
  <cp:contentStatus/>
</cp:coreProperties>
</file>